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pova\Desktop\ТАРИФЫ\тарифы 2024\01.09.2024 Решение сд\"/>
    </mc:Choice>
  </mc:AlternateContent>
  <bookViews>
    <workbookView xWindow="0" yWindow="0" windowWidth="28800" windowHeight="12330" tabRatio="885"/>
  </bookViews>
  <sheets>
    <sheet name="Пириложение 1" sheetId="23" r:id="rId1"/>
    <sheet name="Лист1" sheetId="24" r:id="rId2"/>
  </sheets>
  <definedNames>
    <definedName name="_xlnm.Print_Titles" localSheetId="0">'Пириложение 1'!#REF!</definedName>
    <definedName name="_xlnm.Print_Area" localSheetId="0">'Пириложение 1'!$A$1:$C$87</definedName>
  </definedNames>
  <calcPr calcId="152511"/>
</workbook>
</file>

<file path=xl/calcChain.xml><?xml version="1.0" encoding="utf-8"?>
<calcChain xmlns="http://schemas.openxmlformats.org/spreadsheetml/2006/main">
  <c r="C6" i="23" l="1"/>
  <c r="C19" i="23"/>
  <c r="C33" i="23"/>
  <c r="C45" i="23"/>
  <c r="C55" i="23"/>
  <c r="C66" i="23"/>
  <c r="C76" i="23"/>
</calcChain>
</file>

<file path=xl/sharedStrings.xml><?xml version="1.0" encoding="utf-8"?>
<sst xmlns="http://schemas.openxmlformats.org/spreadsheetml/2006/main" count="176" uniqueCount="109">
  <si>
    <t>Виды благоустройства жилого фонда</t>
  </si>
  <si>
    <t>*</t>
  </si>
  <si>
    <t>ОДН</t>
  </si>
  <si>
    <t xml:space="preserve">Жилые дома, имеющие все виды благоустройства, с лифтом и мусоропроводом, необорудованные газовыми приборами </t>
  </si>
  <si>
    <t>Обслуживание мусоропроводов</t>
  </si>
  <si>
    <t>Жилые дома, имеющие все виды благоустройства, кроме лифта и мусоропровода, необорудованные газовыми приборами</t>
  </si>
  <si>
    <t>Жилые дома, имеющие все виды благоустройства, кроме лифта и мусоропровода оборудованные газовыми приборами</t>
  </si>
  <si>
    <t>Обслуживание внутридомового газового оборудования</t>
  </si>
  <si>
    <t>Диспетчерская служба</t>
  </si>
  <si>
    <t>Услуги паспортного стола</t>
  </si>
  <si>
    <t>№ п/п</t>
  </si>
  <si>
    <t>Обслуживание лифтового хоз-ва</t>
  </si>
  <si>
    <t>Жилые дома, имеющие не все виды благоустройства, оборудованные газовыми приборами</t>
  </si>
  <si>
    <t>1</t>
  </si>
  <si>
    <t xml:space="preserve">Размер платы за содержание  жилого помещения,  в зависимости от уровня благоустройства, находящегося в эксплуатации АО «Управление жилищного хозяйства»  на территории г.Одинцово, Одинцовский г.о., с.Немчиновка </t>
  </si>
  <si>
    <t>2</t>
  </si>
  <si>
    <t>3</t>
  </si>
  <si>
    <t>4</t>
  </si>
  <si>
    <t>5</t>
  </si>
  <si>
    <t>Виды работ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</si>
  <si>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</si>
  <si>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</si>
  <si>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</si>
  <si>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</si>
  <si>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</si>
  <si>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</si>
  <si>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</si>
  <si>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</si>
  <si>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</si>
  <si>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</si>
  <si>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</si>
  <si>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</si>
  <si>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</si>
  <si>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</si>
  <si>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</si>
  <si>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</si>
  <si>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</si>
  <si>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</si>
  <si>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</si>
  <si>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</si>
  <si>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</si>
  <si>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</si>
  <si>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</si>
  <si>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</si>
  <si>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</si>
  <si>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</si>
  <si>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</si>
  <si>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</si>
  <si>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</si>
  <si>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</si>
  <si>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</si>
  <si>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</si>
  <si>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</si>
  <si>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</si>
  <si>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</si>
  <si>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</si>
  <si>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</si>
  <si>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</si>
  <si>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</si>
  <si>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</si>
  <si>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</si>
  <si>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</si>
  <si>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</si>
  <si>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</si>
  <si>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</si>
  <si>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</si>
  <si>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</si>
  <si>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</si>
  <si>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</si>
  <si>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</si>
  <si>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</si>
  <si>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</si>
  <si>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</si>
  <si>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</si>
  <si>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</si>
  <si>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</si>
  <si>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</si>
  <si>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</si>
  <si>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</si>
  <si>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</si>
  <si>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</si>
  <si>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</si>
  <si>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</si>
  <si>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</si>
  <si>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</si>
  <si>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</si>
  <si>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</si>
  <si>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</si>
  <si>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</si>
  <si>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</si>
  <si>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</si>
  <si>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</si>
  <si>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</si>
  <si>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</si>
  <si>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</si>
  <si>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</si>
  <si>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Таблица 19</t>
  </si>
  <si>
    <t>Уборка прилегающей к многоквартирному дому территории</t>
  </si>
  <si>
    <t>Уборка мест общего пользования в МКД</t>
  </si>
  <si>
    <t xml:space="preserve">Услуги абонентского единого информационного расчетного центра </t>
  </si>
  <si>
    <t>Жилые дома, имеющие все виды благоустройства, с лифтом и мусоропроводом, оборудованные газовыми приборами</t>
  </si>
  <si>
    <t>Обслуживание систем лифтовой диспетчерской сигнализации и связи</t>
  </si>
  <si>
    <t xml:space="preserve">Работы по управлению </t>
  </si>
  <si>
    <t>Работы по управлению</t>
  </si>
  <si>
    <t xml:space="preserve">Содержание и текущий ремонт общего имущества МКД </t>
  </si>
  <si>
    <t>Жилые дома, имеющие все виды благоустройства, с мусоропроводом, кроме лифта, оборудованные газовыми приборами</t>
  </si>
  <si>
    <t xml:space="preserve">Жилые дома, имеющие не все виды благоустройства, необорудованных газовыми приборами </t>
  </si>
  <si>
    <t xml:space="preserve">Размер платы в месяц с 01.09.2024 руб./кв.м. с НДС 20%                           </t>
  </si>
  <si>
    <t>Приложение 1
к решению Совета депутатов 
Одинцовского гордского округа 
Московской области 
от 16.08.2024  № 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</si>
</sst>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3"/>
  <sheetViews>
    <sheetView tabSelected="1" showWhiteSpace="0" view="pageBreakPreview" zoomScale="85" zoomScaleNormal="100" zoomScaleSheetLayoutView="85" workbookViewId="0">
      <selection activeCell="B19" sqref="B19"/>
    </sheetView>
  </sheetViews>
  <sheetFormatPr defaultColWidth="9.140625" defaultRowHeight="15" x14ac:dyDescent="0.25"/>
  <cols>
    <col min="1" max="1" width="6.28515625" style="5" customWidth="1"/>
    <col min="2" max="2" width="91.140625" style="4" customWidth="1"/>
    <col min="3" max="3" width="26.42578125" style="17" customWidth="1"/>
    <col min="4" max="16384" width="9.140625" style="6"/>
  </cols>
  <sheetData>
    <row r="1" spans="1:3" ht="105" customHeight="1" x14ac:dyDescent="0.25">
      <c r="B1" s="29" t="s">
        <v>108</v>
      </c>
      <c r="C1" s="30"/>
    </row>
    <row r="2" spans="1:3" x14ac:dyDescent="0.25">
      <c r="A2" s="12"/>
      <c r="B2" s="10"/>
      <c r="C2" s="16" t="s">
        <v>96</v>
      </c>
    </row>
    <row r="3" spans="1:3" ht="67.5" customHeight="1" x14ac:dyDescent="0.25">
      <c r="A3" s="31" t="s">
        <v>14</v>
      </c>
      <c r="B3" s="31"/>
      <c r="C3" s="31"/>
    </row>
    <row r="4" spans="1:3" ht="42.75" x14ac:dyDescent="0.25">
      <c r="A4" s="9" t="s">
        <v>10</v>
      </c>
      <c r="B4" s="8" t="s">
        <v>0</v>
      </c>
      <c r="C4" s="8" t="s">
        <v>107</v>
      </c>
    </row>
    <row r="5" spans="1:3" x14ac:dyDescent="0.25">
      <c r="A5" s="14" t="s">
        <v>13</v>
      </c>
      <c r="B5" s="7">
        <v>2</v>
      </c>
      <c r="C5" s="11">
        <v>3</v>
      </c>
    </row>
    <row r="6" spans="1:3" ht="28.5" x14ac:dyDescent="0.25">
      <c r="A6" s="15" t="s">
        <v>13</v>
      </c>
      <c r="B6" s="27" t="s">
        <v>3</v>
      </c>
      <c r="C6" s="18">
        <f>SUBTOTAL(9,C8:C17)</f>
        <v>48.160000000000004</v>
      </c>
    </row>
    <row r="7" spans="1:3" ht="15" customHeight="1" x14ac:dyDescent="0.25">
      <c r="A7" s="15" t="s">
        <v>15</v>
      </c>
      <c r="B7" s="24" t="s">
        <v>19</v>
      </c>
      <c r="C7" s="19"/>
    </row>
    <row r="8" spans="1:3" ht="15" customHeight="1" x14ac:dyDescent="0.25">
      <c r="A8" s="15" t="s">
        <v>16</v>
      </c>
      <c r="B8" s="20" t="s">
        <v>104</v>
      </c>
      <c r="C8" s="19">
        <v>18.649999999999999</v>
      </c>
    </row>
    <row r="9" spans="1:3" x14ac:dyDescent="0.25">
      <c r="A9" s="15" t="s">
        <v>17</v>
      </c>
      <c r="B9" s="25" t="s">
        <v>102</v>
      </c>
      <c r="C9" s="19">
        <v>7.16</v>
      </c>
    </row>
    <row r="10" spans="1:3" x14ac:dyDescent="0.25">
      <c r="A10" s="15" t="s">
        <v>18</v>
      </c>
      <c r="B10" s="25" t="s">
        <v>8</v>
      </c>
      <c r="C10" s="26">
        <v>1.53</v>
      </c>
    </row>
    <row r="11" spans="1:3" x14ac:dyDescent="0.25">
      <c r="A11" s="15" t="s">
        <v>20</v>
      </c>
      <c r="B11" s="20" t="s">
        <v>9</v>
      </c>
      <c r="C11" s="26">
        <v>0.32</v>
      </c>
    </row>
    <row r="12" spans="1:3" x14ac:dyDescent="0.25">
      <c r="A12" s="15" t="s">
        <v>21</v>
      </c>
      <c r="B12" s="20" t="s">
        <v>99</v>
      </c>
      <c r="C12" s="19">
        <v>0.87</v>
      </c>
    </row>
    <row r="13" spans="1:3" ht="15" customHeight="1" x14ac:dyDescent="0.25">
      <c r="A13" s="15" t="s">
        <v>22</v>
      </c>
      <c r="B13" s="20" t="s">
        <v>97</v>
      </c>
      <c r="C13" s="19">
        <v>5.01</v>
      </c>
    </row>
    <row r="14" spans="1:3" ht="15" customHeight="1" x14ac:dyDescent="0.25">
      <c r="A14" s="15" t="s">
        <v>23</v>
      </c>
      <c r="B14" s="23" t="s">
        <v>98</v>
      </c>
      <c r="C14" s="26">
        <v>4.99</v>
      </c>
    </row>
    <row r="15" spans="1:3" ht="15" customHeight="1" x14ac:dyDescent="0.25">
      <c r="A15" s="15" t="s">
        <v>24</v>
      </c>
      <c r="B15" s="23" t="s">
        <v>4</v>
      </c>
      <c r="C15" s="26">
        <v>2.7</v>
      </c>
    </row>
    <row r="16" spans="1:3" ht="15" customHeight="1" x14ac:dyDescent="0.25">
      <c r="A16" s="15" t="s">
        <v>25</v>
      </c>
      <c r="B16" s="20" t="s">
        <v>11</v>
      </c>
      <c r="C16" s="26">
        <v>6.46</v>
      </c>
    </row>
    <row r="17" spans="1:3" x14ac:dyDescent="0.25">
      <c r="A17" s="15" t="s">
        <v>26</v>
      </c>
      <c r="B17" s="20" t="s">
        <v>101</v>
      </c>
      <c r="C17" s="26">
        <v>0.47</v>
      </c>
    </row>
    <row r="18" spans="1:3" ht="15" customHeight="1" x14ac:dyDescent="0.25">
      <c r="A18" s="15" t="s">
        <v>27</v>
      </c>
      <c r="B18" s="23" t="s">
        <v>2</v>
      </c>
      <c r="C18" s="21" t="s">
        <v>1</v>
      </c>
    </row>
    <row r="19" spans="1:3" ht="28.5" x14ac:dyDescent="0.25">
      <c r="A19" s="15" t="s">
        <v>28</v>
      </c>
      <c r="B19" s="27" t="s">
        <v>100</v>
      </c>
      <c r="C19" s="18">
        <f>SUBTOTAL(9,C21:C31)</f>
        <v>48.440000000000005</v>
      </c>
    </row>
    <row r="20" spans="1:3" ht="15" customHeight="1" x14ac:dyDescent="0.25">
      <c r="A20" s="15" t="s">
        <v>29</v>
      </c>
      <c r="B20" s="24" t="s">
        <v>19</v>
      </c>
      <c r="C20" s="19"/>
    </row>
    <row r="21" spans="1:3" ht="15" customHeight="1" x14ac:dyDescent="0.25">
      <c r="A21" s="15" t="s">
        <v>30</v>
      </c>
      <c r="B21" s="20" t="s">
        <v>104</v>
      </c>
      <c r="C21" s="21">
        <v>18.489999999999998</v>
      </c>
    </row>
    <row r="22" spans="1:3" x14ac:dyDescent="0.25">
      <c r="A22" s="15" t="s">
        <v>31</v>
      </c>
      <c r="B22" s="20" t="s">
        <v>103</v>
      </c>
      <c r="C22" s="21">
        <v>6.67</v>
      </c>
    </row>
    <row r="23" spans="1:3" x14ac:dyDescent="0.25">
      <c r="A23" s="15" t="s">
        <v>32</v>
      </c>
      <c r="B23" s="25" t="s">
        <v>8</v>
      </c>
      <c r="C23" s="26">
        <v>1.53</v>
      </c>
    </row>
    <row r="24" spans="1:3" x14ac:dyDescent="0.25">
      <c r="A24" s="15" t="s">
        <v>33</v>
      </c>
      <c r="B24" s="25" t="s">
        <v>9</v>
      </c>
      <c r="C24" s="26">
        <v>0.32</v>
      </c>
    </row>
    <row r="25" spans="1:3" x14ac:dyDescent="0.25">
      <c r="A25" s="15" t="s">
        <v>34</v>
      </c>
      <c r="B25" s="20" t="s">
        <v>99</v>
      </c>
      <c r="C25" s="19">
        <v>0.87</v>
      </c>
    </row>
    <row r="26" spans="1:3" ht="15" customHeight="1" x14ac:dyDescent="0.25">
      <c r="A26" s="15" t="s">
        <v>35</v>
      </c>
      <c r="B26" s="20" t="s">
        <v>97</v>
      </c>
      <c r="C26" s="19">
        <v>5.01</v>
      </c>
    </row>
    <row r="27" spans="1:3" ht="15" customHeight="1" x14ac:dyDescent="0.25">
      <c r="A27" s="15" t="s">
        <v>36</v>
      </c>
      <c r="B27" s="23" t="s">
        <v>98</v>
      </c>
      <c r="C27" s="26">
        <v>4.99</v>
      </c>
    </row>
    <row r="28" spans="1:3" ht="15" customHeight="1" x14ac:dyDescent="0.25">
      <c r="A28" s="15" t="s">
        <v>37</v>
      </c>
      <c r="B28" s="23" t="s">
        <v>4</v>
      </c>
      <c r="C28" s="26">
        <v>2.7</v>
      </c>
    </row>
    <row r="29" spans="1:3" ht="15" customHeight="1" x14ac:dyDescent="0.25">
      <c r="A29" s="15" t="s">
        <v>38</v>
      </c>
      <c r="B29" s="20" t="s">
        <v>11</v>
      </c>
      <c r="C29" s="26">
        <v>6.46</v>
      </c>
    </row>
    <row r="30" spans="1:3" x14ac:dyDescent="0.25">
      <c r="A30" s="15" t="s">
        <v>39</v>
      </c>
      <c r="B30" s="20" t="s">
        <v>101</v>
      </c>
      <c r="C30" s="26">
        <v>0.47</v>
      </c>
    </row>
    <row r="31" spans="1:3" ht="15" customHeight="1" x14ac:dyDescent="0.25">
      <c r="A31" s="15" t="s">
        <v>40</v>
      </c>
      <c r="B31" s="25" t="s">
        <v>7</v>
      </c>
      <c r="C31" s="26">
        <v>0.93</v>
      </c>
    </row>
    <row r="32" spans="1:3" x14ac:dyDescent="0.25">
      <c r="A32" s="15" t="s">
        <v>41</v>
      </c>
      <c r="B32" s="23" t="s">
        <v>2</v>
      </c>
      <c r="C32" s="21" t="s">
        <v>1</v>
      </c>
    </row>
    <row r="33" spans="1:3" ht="28.5" x14ac:dyDescent="0.25">
      <c r="A33" s="15" t="s">
        <v>42</v>
      </c>
      <c r="B33" s="27" t="s">
        <v>105</v>
      </c>
      <c r="C33" s="11">
        <f>SUBTOTAL(9,C35:C43)</f>
        <v>37.570000000000007</v>
      </c>
    </row>
    <row r="34" spans="1:3" ht="15" customHeight="1" x14ac:dyDescent="0.25">
      <c r="A34" s="15" t="s">
        <v>43</v>
      </c>
      <c r="B34" s="24" t="s">
        <v>19</v>
      </c>
      <c r="C34" s="19"/>
    </row>
    <row r="35" spans="1:3" ht="15" customHeight="1" x14ac:dyDescent="0.25">
      <c r="A35" s="15" t="s">
        <v>44</v>
      </c>
      <c r="B35" s="20" t="s">
        <v>104</v>
      </c>
      <c r="C35" s="21">
        <v>13.9</v>
      </c>
    </row>
    <row r="36" spans="1:3" x14ac:dyDescent="0.25">
      <c r="A36" s="15" t="s">
        <v>45</v>
      </c>
      <c r="B36" s="20" t="s">
        <v>102</v>
      </c>
      <c r="C36" s="19">
        <v>7.51</v>
      </c>
    </row>
    <row r="37" spans="1:3" x14ac:dyDescent="0.25">
      <c r="A37" s="15" t="s">
        <v>46</v>
      </c>
      <c r="B37" s="25" t="s">
        <v>8</v>
      </c>
      <c r="C37" s="26">
        <v>1.53</v>
      </c>
    </row>
    <row r="38" spans="1:3" x14ac:dyDescent="0.25">
      <c r="A38" s="15" t="s">
        <v>47</v>
      </c>
      <c r="B38" s="25" t="s">
        <v>9</v>
      </c>
      <c r="C38" s="26">
        <v>0.32</v>
      </c>
    </row>
    <row r="39" spans="1:3" x14ac:dyDescent="0.25">
      <c r="A39" s="15" t="s">
        <v>48</v>
      </c>
      <c r="B39" s="20" t="s">
        <v>99</v>
      </c>
      <c r="C39" s="19">
        <v>0.68</v>
      </c>
    </row>
    <row r="40" spans="1:3" ht="15" customHeight="1" x14ac:dyDescent="0.25">
      <c r="A40" s="15" t="s">
        <v>49</v>
      </c>
      <c r="B40" s="20" t="s">
        <v>97</v>
      </c>
      <c r="C40" s="19">
        <v>5.01</v>
      </c>
    </row>
    <row r="41" spans="1:3" ht="15" customHeight="1" x14ac:dyDescent="0.25">
      <c r="A41" s="15" t="s">
        <v>50</v>
      </c>
      <c r="B41" s="23" t="s">
        <v>98</v>
      </c>
      <c r="C41" s="26">
        <v>4.99</v>
      </c>
    </row>
    <row r="42" spans="1:3" ht="15" customHeight="1" x14ac:dyDescent="0.25">
      <c r="A42" s="15" t="s">
        <v>51</v>
      </c>
      <c r="B42" s="23" t="s">
        <v>4</v>
      </c>
      <c r="C42" s="26">
        <v>2.7</v>
      </c>
    </row>
    <row r="43" spans="1:3" ht="15" customHeight="1" x14ac:dyDescent="0.25">
      <c r="A43" s="15" t="s">
        <v>52</v>
      </c>
      <c r="B43" s="23" t="s">
        <v>7</v>
      </c>
      <c r="C43" s="26">
        <v>0.93</v>
      </c>
    </row>
    <row r="44" spans="1:3" ht="15" customHeight="1" x14ac:dyDescent="0.25">
      <c r="A44" s="15" t="s">
        <v>53</v>
      </c>
      <c r="B44" s="23" t="s">
        <v>2</v>
      </c>
      <c r="C44" s="21" t="s">
        <v>1</v>
      </c>
    </row>
    <row r="45" spans="1:3" ht="28.5" x14ac:dyDescent="0.25">
      <c r="A45" s="15" t="s">
        <v>54</v>
      </c>
      <c r="B45" s="27" t="s">
        <v>5</v>
      </c>
      <c r="C45" s="11">
        <f>SUBTOTAL(9,C47:C53)</f>
        <v>33.04</v>
      </c>
    </row>
    <row r="46" spans="1:3" x14ac:dyDescent="0.25">
      <c r="A46" s="15" t="s">
        <v>55</v>
      </c>
      <c r="B46" s="24" t="s">
        <v>19</v>
      </c>
      <c r="C46" s="19"/>
    </row>
    <row r="47" spans="1:3" ht="15" customHeight="1" x14ac:dyDescent="0.25">
      <c r="A47" s="15" t="s">
        <v>56</v>
      </c>
      <c r="B47" s="20" t="s">
        <v>104</v>
      </c>
      <c r="C47" s="19">
        <v>15.54</v>
      </c>
    </row>
    <row r="48" spans="1:3" x14ac:dyDescent="0.25">
      <c r="A48" s="15" t="s">
        <v>57</v>
      </c>
      <c r="B48" s="20" t="s">
        <v>102</v>
      </c>
      <c r="C48" s="19">
        <v>5.0599999999999996</v>
      </c>
    </row>
    <row r="49" spans="1:3" x14ac:dyDescent="0.25">
      <c r="A49" s="15" t="s">
        <v>58</v>
      </c>
      <c r="B49" s="25" t="s">
        <v>8</v>
      </c>
      <c r="C49" s="26">
        <v>1.53</v>
      </c>
    </row>
    <row r="50" spans="1:3" x14ac:dyDescent="0.25">
      <c r="A50" s="15" t="s">
        <v>59</v>
      </c>
      <c r="B50" s="25" t="s">
        <v>9</v>
      </c>
      <c r="C50" s="26">
        <v>0.32</v>
      </c>
    </row>
    <row r="51" spans="1:3" x14ac:dyDescent="0.25">
      <c r="A51" s="15" t="s">
        <v>60</v>
      </c>
      <c r="B51" s="20" t="s">
        <v>99</v>
      </c>
      <c r="C51" s="19">
        <v>0.59</v>
      </c>
    </row>
    <row r="52" spans="1:3" ht="15" customHeight="1" x14ac:dyDescent="0.25">
      <c r="A52" s="15" t="s">
        <v>61</v>
      </c>
      <c r="B52" s="20" t="s">
        <v>97</v>
      </c>
      <c r="C52" s="19">
        <v>5.01</v>
      </c>
    </row>
    <row r="53" spans="1:3" ht="15" customHeight="1" x14ac:dyDescent="0.25">
      <c r="A53" s="15" t="s">
        <v>62</v>
      </c>
      <c r="B53" s="23" t="s">
        <v>98</v>
      </c>
      <c r="C53" s="26">
        <v>4.99</v>
      </c>
    </row>
    <row r="54" spans="1:3" ht="15" customHeight="1" x14ac:dyDescent="0.25">
      <c r="A54" s="15" t="s">
        <v>63</v>
      </c>
      <c r="B54" s="23" t="s">
        <v>2</v>
      </c>
      <c r="C54" s="21" t="s">
        <v>1</v>
      </c>
    </row>
    <row r="55" spans="1:3" ht="28.5" x14ac:dyDescent="0.25">
      <c r="A55" s="15" t="s">
        <v>64</v>
      </c>
      <c r="B55" s="27" t="s">
        <v>6</v>
      </c>
      <c r="C55" s="11">
        <f>SUBTOTAL(9,C57:C64)</f>
        <v>33.17</v>
      </c>
    </row>
    <row r="56" spans="1:3" ht="15" customHeight="1" x14ac:dyDescent="0.25">
      <c r="A56" s="15" t="s">
        <v>65</v>
      </c>
      <c r="B56" s="24" t="s">
        <v>19</v>
      </c>
      <c r="C56" s="19"/>
    </row>
    <row r="57" spans="1:3" ht="15" customHeight="1" x14ac:dyDescent="0.25">
      <c r="A57" s="15" t="s">
        <v>66</v>
      </c>
      <c r="B57" s="20" t="s">
        <v>104</v>
      </c>
      <c r="C57" s="19">
        <v>13.89</v>
      </c>
    </row>
    <row r="58" spans="1:3" x14ac:dyDescent="0.25">
      <c r="A58" s="15" t="s">
        <v>67</v>
      </c>
      <c r="B58" s="20" t="s">
        <v>102</v>
      </c>
      <c r="C58" s="21">
        <v>5.9</v>
      </c>
    </row>
    <row r="59" spans="1:3" x14ac:dyDescent="0.25">
      <c r="A59" s="15" t="s">
        <v>68</v>
      </c>
      <c r="B59" s="20" t="s">
        <v>8</v>
      </c>
      <c r="C59" s="26">
        <v>1.53</v>
      </c>
    </row>
    <row r="60" spans="1:3" x14ac:dyDescent="0.25">
      <c r="A60" s="15" t="s">
        <v>69</v>
      </c>
      <c r="B60" s="20" t="s">
        <v>9</v>
      </c>
      <c r="C60" s="26">
        <v>0.32</v>
      </c>
    </row>
    <row r="61" spans="1:3" x14ac:dyDescent="0.25">
      <c r="A61" s="15" t="s">
        <v>70</v>
      </c>
      <c r="B61" s="20" t="s">
        <v>99</v>
      </c>
      <c r="C61" s="21">
        <v>0.6</v>
      </c>
    </row>
    <row r="62" spans="1:3" ht="15" customHeight="1" x14ac:dyDescent="0.25">
      <c r="A62" s="15" t="s">
        <v>71</v>
      </c>
      <c r="B62" s="20" t="s">
        <v>97</v>
      </c>
      <c r="C62" s="19">
        <v>5.01</v>
      </c>
    </row>
    <row r="63" spans="1:3" ht="15" customHeight="1" x14ac:dyDescent="0.25">
      <c r="A63" s="15" t="s">
        <v>72</v>
      </c>
      <c r="B63" s="23" t="s">
        <v>98</v>
      </c>
      <c r="C63" s="26">
        <v>4.99</v>
      </c>
    </row>
    <row r="64" spans="1:3" ht="15" customHeight="1" x14ac:dyDescent="0.25">
      <c r="A64" s="15" t="s">
        <v>73</v>
      </c>
      <c r="B64" s="23" t="s">
        <v>7</v>
      </c>
      <c r="C64" s="26">
        <v>0.93</v>
      </c>
    </row>
    <row r="65" spans="1:3" x14ac:dyDescent="0.25">
      <c r="A65" s="15" t="s">
        <v>74</v>
      </c>
      <c r="B65" s="23" t="s">
        <v>2</v>
      </c>
      <c r="C65" s="21" t="s">
        <v>1</v>
      </c>
    </row>
    <row r="66" spans="1:3" ht="28.5" x14ac:dyDescent="0.25">
      <c r="A66" s="15" t="s">
        <v>75</v>
      </c>
      <c r="B66" s="24" t="s">
        <v>106</v>
      </c>
      <c r="C66" s="18">
        <f>SUM(C68:C74)</f>
        <v>22.749999999999996</v>
      </c>
    </row>
    <row r="67" spans="1:3" x14ac:dyDescent="0.25">
      <c r="A67" s="15" t="s">
        <v>76</v>
      </c>
      <c r="B67" s="24" t="s">
        <v>19</v>
      </c>
      <c r="C67" s="21"/>
    </row>
    <row r="68" spans="1:3" x14ac:dyDescent="0.25">
      <c r="A68" s="15" t="s">
        <v>77</v>
      </c>
      <c r="B68" s="23" t="s">
        <v>104</v>
      </c>
      <c r="C68" s="21">
        <v>6.13</v>
      </c>
    </row>
    <row r="69" spans="1:3" x14ac:dyDescent="0.25">
      <c r="A69" s="15" t="s">
        <v>78</v>
      </c>
      <c r="B69" s="23" t="s">
        <v>102</v>
      </c>
      <c r="C69" s="21">
        <v>7.75</v>
      </c>
    </row>
    <row r="70" spans="1:3" x14ac:dyDescent="0.25">
      <c r="A70" s="15" t="s">
        <v>79</v>
      </c>
      <c r="B70" s="23" t="s">
        <v>8</v>
      </c>
      <c r="C70" s="21">
        <v>1.53</v>
      </c>
    </row>
    <row r="71" spans="1:3" x14ac:dyDescent="0.25">
      <c r="A71" s="15" t="s">
        <v>80</v>
      </c>
      <c r="B71" s="23" t="s">
        <v>9</v>
      </c>
      <c r="C71" s="21">
        <v>0.18</v>
      </c>
    </row>
    <row r="72" spans="1:3" x14ac:dyDescent="0.25">
      <c r="A72" s="15" t="s">
        <v>81</v>
      </c>
      <c r="B72" s="23" t="s">
        <v>99</v>
      </c>
      <c r="C72" s="21">
        <v>0.41</v>
      </c>
    </row>
    <row r="73" spans="1:3" x14ac:dyDescent="0.25">
      <c r="A73" s="15" t="s">
        <v>82</v>
      </c>
      <c r="B73" s="23" t="s">
        <v>97</v>
      </c>
      <c r="C73" s="21">
        <v>4.5199999999999996</v>
      </c>
    </row>
    <row r="74" spans="1:3" x14ac:dyDescent="0.25">
      <c r="A74" s="15" t="s">
        <v>83</v>
      </c>
      <c r="B74" s="23" t="s">
        <v>98</v>
      </c>
      <c r="C74" s="21">
        <v>2.23</v>
      </c>
    </row>
    <row r="75" spans="1:3" x14ac:dyDescent="0.25">
      <c r="A75" s="15" t="s">
        <v>84</v>
      </c>
      <c r="B75" s="23" t="s">
        <v>2</v>
      </c>
      <c r="C75" s="21" t="s">
        <v>1</v>
      </c>
    </row>
    <row r="76" spans="1:3" ht="28.5" x14ac:dyDescent="0.25">
      <c r="A76" s="15" t="s">
        <v>85</v>
      </c>
      <c r="B76" s="27" t="s">
        <v>12</v>
      </c>
      <c r="C76" s="11">
        <f>SUBTOTAL(9,C78:C85)</f>
        <v>26.91</v>
      </c>
    </row>
    <row r="77" spans="1:3" ht="15" customHeight="1" x14ac:dyDescent="0.25">
      <c r="A77" s="15" t="s">
        <v>86</v>
      </c>
      <c r="B77" s="24" t="s">
        <v>19</v>
      </c>
      <c r="C77" s="19"/>
    </row>
    <row r="78" spans="1:3" ht="15" customHeight="1" x14ac:dyDescent="0.25">
      <c r="A78" s="15" t="s">
        <v>87</v>
      </c>
      <c r="B78" s="20" t="s">
        <v>104</v>
      </c>
      <c r="C78" s="19">
        <v>7.81</v>
      </c>
    </row>
    <row r="79" spans="1:3" x14ac:dyDescent="0.25">
      <c r="A79" s="15" t="s">
        <v>88</v>
      </c>
      <c r="B79" s="20" t="s">
        <v>102</v>
      </c>
      <c r="C79" s="19">
        <v>8.4499999999999993</v>
      </c>
    </row>
    <row r="80" spans="1:3" x14ac:dyDescent="0.25">
      <c r="A80" s="15" t="s">
        <v>89</v>
      </c>
      <c r="B80" s="20" t="s">
        <v>8</v>
      </c>
      <c r="C80" s="26">
        <v>1.53</v>
      </c>
    </row>
    <row r="81" spans="1:3" x14ac:dyDescent="0.25">
      <c r="A81" s="15" t="s">
        <v>90</v>
      </c>
      <c r="B81" s="20" t="s">
        <v>9</v>
      </c>
      <c r="C81" s="26">
        <v>0.18</v>
      </c>
    </row>
    <row r="82" spans="1:3" x14ac:dyDescent="0.25">
      <c r="A82" s="15" t="s">
        <v>91</v>
      </c>
      <c r="B82" s="20" t="s">
        <v>99</v>
      </c>
      <c r="C82" s="19">
        <v>0.48</v>
      </c>
    </row>
    <row r="83" spans="1:3" ht="15" customHeight="1" x14ac:dyDescent="0.25">
      <c r="A83" s="15" t="s">
        <v>92</v>
      </c>
      <c r="B83" s="20" t="s">
        <v>97</v>
      </c>
      <c r="C83" s="19">
        <v>4.93</v>
      </c>
    </row>
    <row r="84" spans="1:3" ht="15" customHeight="1" x14ac:dyDescent="0.25">
      <c r="A84" s="15" t="s">
        <v>93</v>
      </c>
      <c r="B84" s="23" t="s">
        <v>98</v>
      </c>
      <c r="C84" s="22">
        <v>2.6</v>
      </c>
    </row>
    <row r="85" spans="1:3" ht="15" customHeight="1" x14ac:dyDescent="0.25">
      <c r="A85" s="15" t="s">
        <v>94</v>
      </c>
      <c r="B85" s="23" t="s">
        <v>7</v>
      </c>
      <c r="C85" s="22">
        <v>0.93</v>
      </c>
    </row>
    <row r="86" spans="1:3" x14ac:dyDescent="0.25">
      <c r="A86" s="15" t="s">
        <v>95</v>
      </c>
      <c r="B86" s="23" t="s">
        <v>2</v>
      </c>
      <c r="C86" s="21" t="s">
        <v>1</v>
      </c>
    </row>
    <row r="87" spans="1:3" ht="18.75" hidden="1" customHeight="1" x14ac:dyDescent="0.25">
      <c r="A87" s="13"/>
      <c r="B87" s="28"/>
      <c r="C87" s="28"/>
    </row>
    <row r="88" spans="1:3" ht="10.5" customHeight="1" x14ac:dyDescent="0.25">
      <c r="A88" s="13"/>
      <c r="B88" s="13"/>
    </row>
    <row r="89" spans="1:3" x14ac:dyDescent="0.25">
      <c r="A89" s="13"/>
      <c r="B89" s="13"/>
    </row>
    <row r="90" spans="1:3" x14ac:dyDescent="0.25">
      <c r="A90" s="13"/>
      <c r="B90" s="13"/>
    </row>
    <row r="91" spans="1:3" ht="14.25" customHeight="1" x14ac:dyDescent="0.25">
      <c r="A91" s="13"/>
      <c r="B91" s="13"/>
    </row>
    <row r="92" spans="1:3" ht="14.25" customHeight="1" x14ac:dyDescent="0.25">
      <c r="A92" s="13"/>
      <c r="B92" s="13"/>
    </row>
    <row r="93" spans="1:3" ht="33.75" customHeight="1" x14ac:dyDescent="0.25">
      <c r="A93" s="13"/>
      <c r="B93" s="13"/>
    </row>
  </sheetData>
  <mergeCells count="3">
    <mergeCell ref="B87:C87"/>
    <mergeCell ref="B1:C1"/>
    <mergeCell ref="A3:C3"/>
  </mergeCells>
  <pageMargins left="0.7" right="0.7" top="0.75" bottom="0.75" header="0.3" footer="0.3"/>
  <pageSetup paperSize="9" scale="70" fitToHeight="0" orientation="portrait" r:id="rId1"/>
  <headerFooter>
    <oddHeader>&amp;C&amp;P</oddHeader>
  </headerFooter>
  <rowBreaks count="2" manualBreakCount="2">
    <brk id="44" max="2" man="1"/>
    <brk id="8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2" sqref="C12"/>
    </sheetView>
  </sheetViews>
  <sheetFormatPr defaultColWidth="9.140625" defaultRowHeight="15" x14ac:dyDescent="0.25"/>
  <cols>
    <col min="1" max="1" width="9.140625" style="3" customWidth="1"/>
    <col min="2" max="3" width="9.140625" style="1"/>
    <col min="4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Пириложение 1</vt:lpstr>
      <vt:lpstr>Лист1</vt:lpstr>
      <vt:lpstr>'Пириложение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Артеменкова</dc:creator>
  <cp:lastModifiedBy>ккк</cp:lastModifiedBy>
  <cp:lastPrinted>2024-09-10T08:12:32Z</cp:lastPrinted>
  <dcterms:created xsi:type="dcterms:W3CDTF">2017-05-26T05:21:04Z</dcterms:created>
  <dcterms:modified xsi:type="dcterms:W3CDTF">2024-09-10T08:12:41Z</dcterms:modified>
</cp:coreProperties>
</file>